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6220" windowHeight="92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<sst xmlns="http://schemas.openxmlformats.org/spreadsheetml/2006/main" count="24" uniqueCount="24">
  <si>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datum meting</t>
  </si>
  <si>
    <t>leeftijd oudste jong</t>
  </si>
  <si>
    <t>uitkomstdatum 1e jong</t>
  </si>
  <si>
    <t>broedduur</t>
  </si>
  <si>
    <t xml:space="preserve">legselgrootte  </t>
  </si>
  <si>
    <t>aantal eieren -2</t>
  </si>
  <si>
    <t xml:space="preserve">leginterval </t>
  </si>
  <si>
    <t>eieren X interval</t>
  </si>
  <si>
    <t>EED</t>
  </si>
  <si>
    <t>de gekleurde cellen zijn invulvelden</t>
  </si>
  <si>
    <t>LEEFTIJDSBEREKENING</t>
  </si>
  <si>
    <t>leeftijdsbepaling op</t>
  </si>
  <si>
    <t>leeftijd op …………</t>
  </si>
  <si>
    <t>dagen</t>
  </si>
  <si>
    <t xml:space="preserve">andere controledatum* </t>
  </si>
  <si>
    <t>leeftijd:</t>
  </si>
  <si>
    <t>dagen op</t>
  </si>
  <si>
    <t>*: kan een datum er voor of er na zijn</t>
  </si>
  <si>
    <t>Berekening legselstart (legdatum eerste ei) Steenuil</t>
  </si>
  <si>
    <r>
      <t xml:space="preserve">en leeftijdsberekening </t>
    </r>
    <r>
      <rPr>
        <sz val="10"/>
        <color indexed="12"/>
        <rFont val="Arial"/>
        <family val="2"/>
      </rPr>
      <t>© Stone 2003-2011</t>
    </r>
  </si>
  <si>
    <t>Zie hoofdstuk 5 Handleiding broedbiologisch onderzoek Steenuil, STONE 2011</t>
  </si>
  <si>
    <t>LEGSELSTART</t>
  </si>
  <si>
    <t>STONE Steenuilenoverleg Nederland</t>
  </si>
  <si>
    <t>www.steenuil.nl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</si>
</sst>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</numFmts>
  <fonts count="48">
    <font>
      <sz val="10"/>
      <name val="Arial"/>
      <family val="0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16" fontId="4" fillId="34" borderId="13" xfId="0" applyNumberFormat="1" applyFont="1" applyFill="1" applyBorder="1" applyAlignment="1" applyProtection="1">
      <alignment/>
      <protection locked="0"/>
    </xf>
    <xf numFmtId="16" fontId="4" fillId="33" borderId="12" xfId="0" applyNumberFormat="1" applyFont="1" applyFill="1" applyBorder="1" applyAlignment="1">
      <alignment/>
    </xf>
    <xf numFmtId="16" fontId="5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5" borderId="13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>
      <alignment/>
    </xf>
    <xf numFmtId="16" fontId="6" fillId="33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16" fontId="0" fillId="33" borderId="0" xfId="0" applyNumberFormat="1" applyFill="1" applyBorder="1" applyAlignment="1">
      <alignment/>
    </xf>
    <xf numFmtId="0" fontId="4" fillId="36" borderId="13" xfId="0" applyNumberFormat="1" applyFont="1" applyFill="1" applyBorder="1" applyAlignment="1" applyProtection="1">
      <alignment/>
      <protection locked="0"/>
    </xf>
    <xf numFmtId="16" fontId="4" fillId="35" borderId="13" xfId="0" applyNumberFormat="1" applyFont="1" applyFill="1" applyBorder="1" applyAlignment="1" applyProtection="1">
      <alignment/>
      <protection locked="0"/>
    </xf>
    <xf numFmtId="0" fontId="4" fillId="33" borderId="19" xfId="0" applyFont="1" applyFill="1" applyBorder="1" applyAlignment="1">
      <alignment/>
    </xf>
    <xf numFmtId="1" fontId="6" fillId="33" borderId="20" xfId="0" applyNumberFormat="1" applyFont="1" applyFill="1" applyBorder="1" applyAlignment="1">
      <alignment/>
    </xf>
    <xf numFmtId="16" fontId="4" fillId="33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4" fillId="36" borderId="13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19050</xdr:rowOff>
    </xdr:from>
    <xdr:to>
      <xdr:col>12</xdr:col>
      <xdr:colOff>361950</xdr:colOff>
      <xdr:row>13</xdr:row>
      <xdr:rowOff>123825</xdr:rowOff>
    </xdr:to>
    <xdr:pic>
      <xdr:nvPicPr>
        <xdr:cNvPr id="1" name="Picture 1" descr="logo ST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838200"/>
          <a:ext cx="2800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23.140625" style="0" customWidth="1"/>
    <col min="2" max="2" width="9.7109375" style="0" customWidth="1"/>
  </cols>
  <sheetData>
    <row r="2" spans="1:8" ht="17.25">
      <c r="A2" s="1" t="s">
        <v>18</v>
      </c>
      <c r="B2" s="2"/>
      <c r="C2" s="2"/>
      <c r="D2" s="2"/>
      <c r="E2" s="2"/>
      <c r="F2" s="2"/>
      <c r="G2" s="2"/>
      <c r="H2" s="2"/>
    </row>
    <row r="3" spans="1:8" ht="17.25">
      <c r="A3" s="1" t="s">
        <v>19</v>
      </c>
      <c r="B3" s="2"/>
      <c r="C3" s="2"/>
      <c r="D3" s="2"/>
      <c r="E3" s="2"/>
      <c r="F3" s="2"/>
      <c r="G3" s="2"/>
      <c r="H3" s="2"/>
    </row>
    <row r="4" spans="1:8" ht="17.25">
      <c r="A4" s="1"/>
      <c r="B4" s="2"/>
      <c r="C4" s="2"/>
      <c r="D4" s="2"/>
      <c r="E4" s="2"/>
      <c r="F4" s="2"/>
      <c r="G4" s="2"/>
      <c r="H4" s="2"/>
    </row>
    <row r="5" spans="1:11" ht="15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5"/>
      <c r="K5" s="25"/>
    </row>
    <row r="6" spans="1:11" ht="15">
      <c r="A6" s="26"/>
      <c r="B6" s="26"/>
      <c r="C6" s="26"/>
      <c r="D6" s="26"/>
      <c r="E6" s="26"/>
      <c r="F6" s="26"/>
      <c r="G6" s="26"/>
      <c r="H6" s="26"/>
      <c r="I6" s="26"/>
      <c r="J6" s="25"/>
      <c r="K6" s="25"/>
    </row>
    <row r="8" spans="1:2" ht="18">
      <c r="A8" s="3" t="s">
        <v>21</v>
      </c>
      <c r="B8" s="4"/>
    </row>
    <row r="9" spans="1:2" ht="12.75">
      <c r="A9" s="5" t="s">
        <v>0</v>
      </c>
      <c r="B9" s="6">
        <v>40667</v>
      </c>
    </row>
    <row r="10" spans="1:2" ht="12.75">
      <c r="A10" s="5" t="s">
        <v>1</v>
      </c>
      <c r="B10" s="29">
        <v>4</v>
      </c>
    </row>
    <row r="11" spans="1:2" ht="12.75">
      <c r="A11" s="7" t="s">
        <v>2</v>
      </c>
      <c r="B11" s="8">
        <f>(B9-B10)</f>
        <v>40663</v>
      </c>
    </row>
    <row r="12" spans="1:2" ht="12.75">
      <c r="A12" s="5" t="s">
        <v>3</v>
      </c>
      <c r="B12" s="9">
        <v>26</v>
      </c>
    </row>
    <row r="13" spans="1:2" ht="12.75">
      <c r="A13" s="5" t="s">
        <v>4</v>
      </c>
      <c r="B13" s="10">
        <v>4</v>
      </c>
    </row>
    <row r="14" spans="1:2" ht="12.75">
      <c r="A14" s="5" t="s">
        <v>5</v>
      </c>
      <c r="B14" s="9">
        <f>(B13-2)</f>
        <v>2</v>
      </c>
    </row>
    <row r="15" spans="1:2" ht="12">
      <c r="A15" s="5" t="s">
        <v>6</v>
      </c>
      <c r="B15" s="9">
        <v>2</v>
      </c>
    </row>
    <row r="16" spans="1:12" ht="13.5">
      <c r="A16" s="5" t="s">
        <v>7</v>
      </c>
      <c r="B16" s="9">
        <f>(B14*B15)</f>
        <v>4</v>
      </c>
      <c r="I16" s="27" t="s">
        <v>22</v>
      </c>
      <c r="J16" s="27"/>
      <c r="K16" s="27"/>
      <c r="L16" s="28"/>
    </row>
    <row r="17" spans="1:11" ht="12.75">
      <c r="A17" s="11" t="s">
        <v>8</v>
      </c>
      <c r="B17" s="12">
        <f>(B11-B12-B16)</f>
        <v>40633</v>
      </c>
      <c r="D17" s="13" t="s">
        <v>9</v>
      </c>
      <c r="J17" s="26"/>
      <c r="K17" s="26"/>
    </row>
    <row r="18" ht="12.75">
      <c r="I18" s="26" t="s">
        <v>23</v>
      </c>
    </row>
    <row r="22" spans="1:5" ht="17.25">
      <c r="A22" s="3" t="s">
        <v>10</v>
      </c>
      <c r="B22" s="14"/>
      <c r="C22" s="15"/>
      <c r="D22" s="15"/>
      <c r="E22" s="16"/>
    </row>
    <row r="23" spans="1:5" ht="12">
      <c r="A23" s="5"/>
      <c r="B23" s="17"/>
      <c r="C23" s="17"/>
      <c r="D23" s="17"/>
      <c r="E23" s="9"/>
    </row>
    <row r="24" spans="1:5" ht="12.75">
      <c r="A24" s="5" t="s">
        <v>11</v>
      </c>
      <c r="B24" s="17"/>
      <c r="C24" s="6">
        <v>40645</v>
      </c>
      <c r="D24" s="17"/>
      <c r="E24" s="9"/>
    </row>
    <row r="25" spans="1:5" ht="12.75">
      <c r="A25" s="5" t="s">
        <v>12</v>
      </c>
      <c r="B25" s="18">
        <f>(C24)</f>
        <v>40645</v>
      </c>
      <c r="C25" s="19">
        <v>5</v>
      </c>
      <c r="D25" s="17" t="s">
        <v>13</v>
      </c>
      <c r="E25" s="9"/>
    </row>
    <row r="26" spans="1:5" ht="12.75">
      <c r="A26" s="5" t="s">
        <v>14</v>
      </c>
      <c r="B26" s="17"/>
      <c r="C26" s="20">
        <v>40698</v>
      </c>
      <c r="D26" s="17"/>
      <c r="E26" s="9"/>
    </row>
    <row r="27" spans="1:5" ht="12.75">
      <c r="A27" s="11" t="s">
        <v>15</v>
      </c>
      <c r="B27" s="21"/>
      <c r="C27" s="22">
        <f>(C26-C24+C25)</f>
        <v>58</v>
      </c>
      <c r="D27" s="21" t="s">
        <v>16</v>
      </c>
      <c r="E27" s="23">
        <f>(C26)</f>
        <v>40698</v>
      </c>
    </row>
    <row r="29" ht="12">
      <c r="A29" s="24" t="s">
        <v>17</v>
      </c>
    </row>
  </sheetData>
  <sheetProtection password="F860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Stroeken</dc:creator>
  <cp:keywords/>
  <dc:description/>
  <cp:lastModifiedBy>Joep en Mary-Anne</cp:lastModifiedBy>
  <dcterms:created xsi:type="dcterms:W3CDTF">2011-02-06T16:07:51Z</dcterms:created>
  <dcterms:modified xsi:type="dcterms:W3CDTF">2011-02-17T08:15:18Z</dcterms:modified>
  <cp:category/>
  <cp:version/>
  <cp:contentType/>
  <cp:contentStatus/>
</cp:coreProperties>
</file>